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nuva365-my.sharepoint.com/personal/carmitc_tnuva_co_il/Documents/"/>
    </mc:Choice>
  </mc:AlternateContent>
  <xr:revisionPtr revIDLastSave="7" documentId="8_{9789C0D7-07D7-4810-94BD-09E0C2B6E7B3}" xr6:coauthVersionLast="47" xr6:coauthVersionMax="47" xr10:uidLastSave="{98AF1F64-A7E1-4C9D-B033-5BFAF549E38C}"/>
  <bookViews>
    <workbookView xWindow="-110" yWindow="-110" windowWidth="19420" windowHeight="10300" xr2:uid="{CC85583D-AD57-4AB9-97D9-D7E8E189B327}"/>
  </bookViews>
  <sheets>
    <sheet name="גליון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4" i="1" l="1"/>
  <c r="F69" i="1"/>
  <c r="F70" i="1"/>
  <c r="F71" i="1"/>
  <c r="F17" i="1"/>
  <c r="F16" i="1"/>
  <c r="F45" i="1"/>
  <c r="F46" i="1"/>
  <c r="F39" i="1"/>
  <c r="F68" i="1" l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18" i="1"/>
  <c r="F15" i="1"/>
  <c r="F14" i="1"/>
  <c r="F13" i="1"/>
  <c r="F12" i="1"/>
  <c r="F11" i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<sst xmlns="http://schemas.openxmlformats.org/spreadsheetml/2006/main" count="83" uniqueCount="75">
  <si>
    <t>ברקוד תנובה</t>
  </si>
  <si>
    <t>שם מוצר</t>
  </si>
  <si>
    <t xml:space="preserve">מחיר מחירון </t>
  </si>
  <si>
    <t>אחוז הנחה ממחיר מחירון</t>
  </si>
  <si>
    <t>מחיר מבצע !!</t>
  </si>
  <si>
    <t>בולגרית 5%</t>
  </si>
  <si>
    <t>בולגרית 16%</t>
  </si>
  <si>
    <t>בולגרית 24%</t>
  </si>
  <si>
    <t>משקה שיבולת שועל בריסטה אלטרנטיב 1 ליטר</t>
  </si>
  <si>
    <t>משקה שיבולת שועל אגוזי לוז אלטרנטיב 1 ל'</t>
  </si>
  <si>
    <t>משקה שיבולת שועל בטעם וניל אלטרנטיב 1 ל'</t>
  </si>
  <si>
    <t>שיבולת שועל וויט אלטרנטיב 1 ליטר עדח</t>
  </si>
  <si>
    <t>משקה שיבולת שועל ללא תוספת סוכר 1 ליטר</t>
  </si>
  <si>
    <t>אייס קפה שיבולת שועל אלטרנטיב 1 ליטר</t>
  </si>
  <si>
    <t>פריניב</t>
  </si>
  <si>
    <t>לימונדה בלדי 2 ליטר</t>
  </si>
  <si>
    <t>לימונענע 1 ליטר</t>
  </si>
  <si>
    <t>מיץ חמוציות 1 ליטר</t>
  </si>
  <si>
    <t xml:space="preserve">מיץ רימונים סחוט 1 ליטר </t>
  </si>
  <si>
    <t>מיץ לימון לתיבול 1/2 ליטר (ממוקם במדף היבש ).</t>
  </si>
  <si>
    <t xml:space="preserve">מיץ תפוזים מרכז 1 ליטר </t>
  </si>
  <si>
    <t>תפוח ב"ז 250 מ"ל</t>
  </si>
  <si>
    <t>סלק תפוח ב"ז 250 מ"ל</t>
  </si>
  <si>
    <t>רימון ב"ז 250 מ"ל</t>
  </si>
  <si>
    <t>תפוז קשת 1 ליטר פט</t>
  </si>
  <si>
    <t>מק"ט סאפ</t>
  </si>
  <si>
    <t>משקה סויה GO קפה 40 ג</t>
  </si>
  <si>
    <t>משקה סויה GO אגוזי לוז 40 ג</t>
  </si>
  <si>
    <t>משקה סויה GO במתיקות מופחתת</t>
  </si>
  <si>
    <t>משקה יוגורט חלבון GO בטעם טבעי 46 ג'</t>
  </si>
  <si>
    <t>משקה יוגורט גו 42ג חלבון בטעם בננה קרמל</t>
  </si>
  <si>
    <t>משקה יוגורט גו 42ג חלבון אפרסק פסיפלורה</t>
  </si>
  <si>
    <t>משקה יוגורט חלבון 42 גרם GO תות מלון 500 מ"ל</t>
  </si>
  <si>
    <t>בולגרית 5% קוביות</t>
  </si>
  <si>
    <t>פרוסות צ'דר פיראוס</t>
  </si>
  <si>
    <t>פלח צ'דר פיראוס</t>
  </si>
  <si>
    <t>יוגורט תנובה ביו טבעי 3% שומן 500 גרם, בד"צ ועדת מהדרין</t>
  </si>
  <si>
    <t>יוגורט תנובה ביו טבעי 1.5% שומן 500 גרם, בד"צ ועדת מהדרין</t>
  </si>
  <si>
    <t>מעדן אלטרנטיב יולו עם שוקולד מריר 125 גרם</t>
  </si>
  <si>
    <t>מעדן שקדים בטעם אגוזי לוז 125 גרם</t>
  </si>
  <si>
    <t>מעדן סויה עם שוקולד</t>
  </si>
  <si>
    <t xml:space="preserve">מעדן סויה בטעם וניל </t>
  </si>
  <si>
    <t>מארז הפסקת אוכל עם קורנפלקס ומשקה חלב עמיד בטעם וניל</t>
  </si>
  <si>
    <t>מארז הפסקת אוכל עם דגני עוגי ומשקה חלב עמיד בטעם וניל</t>
  </si>
  <si>
    <t>מיץ תפוז 400 מ"ל</t>
  </si>
  <si>
    <t>משקה קל לימונענע 400 מ"ל</t>
  </si>
  <si>
    <t>שייק תות בננה מופחת סוכר 400 מ"ל</t>
  </si>
  <si>
    <t>100% מיץ תפוזים ולנסיה סחוט 400 מ"ל</t>
  </si>
  <si>
    <t>מיץ תפוז גזר 400 מ"ל</t>
  </si>
  <si>
    <t>שייק פירות יער משקה פ.יער חלבון 400 מ"ל</t>
  </si>
  <si>
    <t>שייק תות בננה משקה עם חלבון 400 מ"ל</t>
  </si>
  <si>
    <t>שייק מנגו עם חלבון 400 מ"ל</t>
  </si>
  <si>
    <t>שייק חלבון בטעם בננה וניל 400 מ"ל</t>
  </si>
  <si>
    <t xml:space="preserve">מיץ תפוזים שמוטי 2 ליטר </t>
  </si>
  <si>
    <t>ולנסיה 2 ליטר</t>
  </si>
  <si>
    <t>מיץ תפוז סחוט 2 ליטר</t>
  </si>
  <si>
    <t>מיץ תפוזים סחוט 1 ליטר בקבוק מרובע</t>
  </si>
  <si>
    <t>מוצר בהשקה</t>
  </si>
  <si>
    <t>טופו בטעם טבעי אלטרנטיב 300 גרם עדח</t>
  </si>
  <si>
    <t>טופו עם בזיליקום אלטרנטיב 300 גרם עדח</t>
  </si>
  <si>
    <t>טופו פיקנטי אלטרנטיב 300 גרם עדח</t>
  </si>
  <si>
    <t>טופו רך בטעם טבעי 300 גרם עד''ח</t>
  </si>
  <si>
    <t>טופו בטעם טבעי אלטרנטיב 2*250 גרם עדח</t>
  </si>
  <si>
    <t>משקה שיבולת שועל בטעם קינמון</t>
  </si>
  <si>
    <t>משקה שקדים טרי 1 ליטר</t>
  </si>
  <si>
    <t>משקה שקדים ללא תוספת סוכר אלטרנטיב 1 ל'</t>
  </si>
  <si>
    <r>
      <t>מאצ'ה</t>
    </r>
    <r>
      <rPr>
        <sz val="11"/>
        <color rgb="FF000000"/>
        <rFont val="Calibri"/>
        <family val="2"/>
      </rPr>
      <t xml:space="preserve"> שיבולת שועל</t>
    </r>
    <r>
      <rPr>
        <sz val="11"/>
        <color rgb="FF000000"/>
        <rFont val="Arial"/>
        <family val="2"/>
      </rPr>
      <t xml:space="preserve"> 1 ליטר</t>
    </r>
  </si>
  <si>
    <t xml:space="preserve">SIMPLE משקה שיבולת שועל 1 ליטר אלטרנטיב </t>
  </si>
  <si>
    <t>משקה סויה מועשר 1 ליטר</t>
  </si>
  <si>
    <t xml:space="preserve">משקה סויה טבעי במתיקות מופחתת 1 ליטר  </t>
  </si>
  <si>
    <t>משקה סויה לייט בטעם טבעי טרי 1 ליטר</t>
  </si>
  <si>
    <t>משקה סויה וניל 1 ליטר</t>
  </si>
  <si>
    <t>משקה סויה ללא סוכרים 1 ליטר</t>
  </si>
  <si>
    <t>משקה סויה ללא תוספת סוכר 1 ליטר</t>
  </si>
  <si>
    <t>א.י קמעונאות מבצעי חלב אוקטובר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</si>
</sst>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&quot;₪&quot;\ #,##0.00"/>
  </numFmts>
  <fonts count="1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0"/>
      <name val="Arial"/>
      <family val="2"/>
    </font>
    <font>
      <b/>
      <sz val="18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b/>
      <sz val="2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sz val="11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25D2FB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5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12" fillId="0" borderId="0"/>
    <xf numFmtId="0" fontId="5" fillId="0" borderId="0"/>
    <xf numFmtId="9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68">
    <xf numFmtId="0" fontId="0" fillId="0" borderId="0" xfId="0"/>
    <xf numFmtId="164" fontId="0" fillId="2" borderId="1" xfId="0" applyNumberFormat="1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 wrapText="1"/>
    </xf>
    <xf numFmtId="10" fontId="0" fillId="0" borderId="3" xfId="0" applyNumberFormat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9" fontId="0" fillId="0" borderId="1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6" fillId="7" borderId="1" xfId="0" applyFont="1" applyFill="1" applyBorder="1" applyAlignment="1">
      <alignment horizontal="center" vertical="center" wrapText="1"/>
    </xf>
    <xf numFmtId="1" fontId="6" fillId="7" borderId="1" xfId="0" applyNumberFormat="1" applyFont="1" applyFill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1" fontId="5" fillId="8" borderId="1" xfId="0" applyNumberFormat="1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readingOrder="1"/>
    </xf>
    <xf numFmtId="1" fontId="6" fillId="9" borderId="1" xfId="0" applyNumberFormat="1" applyFont="1" applyFill="1" applyBorder="1" applyAlignment="1">
      <alignment horizontal="center" vertical="center" wrapText="1"/>
    </xf>
    <xf numFmtId="1" fontId="6" fillId="10" borderId="1" xfId="0" applyNumberFormat="1" applyFont="1" applyFill="1" applyBorder="1" applyAlignment="1">
      <alignment horizontal="center" vertical="center" wrapText="1" readingOrder="1"/>
    </xf>
    <xf numFmtId="0" fontId="5" fillId="4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1" fontId="6" fillId="4" borderId="1" xfId="0" applyNumberFormat="1" applyFont="1" applyFill="1" applyBorder="1" applyAlignment="1">
      <alignment horizontal="center" vertical="center" readingOrder="1"/>
    </xf>
    <xf numFmtId="0" fontId="6" fillId="4" borderId="1" xfId="0" applyFont="1" applyFill="1" applyBorder="1" applyAlignment="1">
      <alignment horizontal="center" vertical="center" readingOrder="1"/>
    </xf>
    <xf numFmtId="164" fontId="0" fillId="0" borderId="1" xfId="0" applyNumberFormat="1" applyBorder="1" applyAlignment="1">
      <alignment horizontal="center" vertical="center"/>
    </xf>
    <xf numFmtId="164" fontId="9" fillId="2" borderId="1" xfId="13" applyNumberFormat="1" applyFont="1" applyFill="1" applyBorder="1" applyAlignment="1">
      <alignment horizontal="center" vertical="center"/>
    </xf>
    <xf numFmtId="10" fontId="6" fillId="0" borderId="1" xfId="13" applyNumberFormat="1" applyFont="1" applyBorder="1" applyAlignment="1">
      <alignment horizontal="center" vertical="center"/>
    </xf>
    <xf numFmtId="0" fontId="5" fillId="5" borderId="1" xfId="13" applyFill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 wrapText="1" readingOrder="1"/>
    </xf>
    <xf numFmtId="164" fontId="9" fillId="2" borderId="4" xfId="0" applyNumberFormat="1" applyFont="1" applyFill="1" applyBorder="1" applyAlignment="1">
      <alignment horizontal="center" vertical="center"/>
    </xf>
    <xf numFmtId="2" fontId="6" fillId="0" borderId="1" xfId="8" applyNumberFormat="1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readingOrder="1"/>
    </xf>
    <xf numFmtId="1" fontId="5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readingOrder="1"/>
    </xf>
    <xf numFmtId="1" fontId="6" fillId="0" borderId="1" xfId="0" applyNumberFormat="1" applyFont="1" applyBorder="1" applyAlignment="1">
      <alignment horizontal="center" vertical="center" wrapText="1" readingOrder="1"/>
    </xf>
    <xf numFmtId="1" fontId="8" fillId="0" borderId="1" xfId="0" applyNumberFormat="1" applyFont="1" applyBorder="1" applyAlignment="1">
      <alignment horizontal="center" vertical="center" wrapText="1"/>
    </xf>
    <xf numFmtId="1" fontId="5" fillId="0" borderId="1" xfId="13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5" fillId="0" borderId="1" xfId="13" applyNumberForma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 wrapText="1"/>
    </xf>
    <xf numFmtId="1" fontId="5" fillId="5" borderId="3" xfId="0" applyNumberFormat="1" applyFont="1" applyFill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 readingOrder="1"/>
    </xf>
    <xf numFmtId="164" fontId="2" fillId="2" borderId="3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1" fontId="4" fillId="2" borderId="6" xfId="0" applyNumberFormat="1" applyFont="1" applyFill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0" fontId="2" fillId="2" borderId="1" xfId="0" applyNumberFormat="1" applyFont="1" applyFill="1" applyBorder="1" applyAlignment="1">
      <alignment horizontal="center" vertical="center" wrapText="1"/>
    </xf>
    <xf numFmtId="10" fontId="2" fillId="2" borderId="2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1" fontId="2" fillId="2" borderId="8" xfId="0" applyNumberFormat="1" applyFont="1" applyFill="1" applyBorder="1" applyAlignment="1">
      <alignment horizontal="center" vertical="center"/>
    </xf>
  </cellXfs>
  <cellStyles count="22">
    <cellStyle name="Comma" xfId="8" builtinId="3"/>
    <cellStyle name="Comma 2" xfId="4" xr:uid="{BE5241A1-EEF1-403E-8C57-4E80FEA68D6B}"/>
    <cellStyle name="Comma 2 2" xfId="12" xr:uid="{5D60CD49-005F-440B-89A6-DA0D0C19C4E1}"/>
    <cellStyle name="Comma 2 3" xfId="1" xr:uid="{B2E1C3CD-2CD6-4E3A-9338-A8712505DA9E}"/>
    <cellStyle name="Comma 2 3 2" xfId="3" xr:uid="{AF180920-E411-4D85-A473-1D61376C272E}"/>
    <cellStyle name="Comma 2 3 2 2" xfId="11" xr:uid="{844D3274-4BF1-4392-896C-B04E5EA0F8F9}"/>
    <cellStyle name="Comma 2 3 2 3" xfId="20" xr:uid="{16A159A7-38EE-46C3-B29D-6E265BF85C8A}"/>
    <cellStyle name="Comma 2 3 3" xfId="10" xr:uid="{1B64AF32-269D-4C50-A86F-F32F74FFC82C}"/>
    <cellStyle name="Comma 2 3 3 2" xfId="17" xr:uid="{DAF4D55D-5551-4497-B9FF-4E836D095437}"/>
    <cellStyle name="Comma 2 3 4" xfId="19" xr:uid="{A7715B8C-827A-4357-BAD9-2F9083D011CD}"/>
    <cellStyle name="Comma 2 4" xfId="21" xr:uid="{D82B6AEC-5FB2-417F-8B88-AE9D6C18E4F9}"/>
    <cellStyle name="Normal" xfId="0" builtinId="0"/>
    <cellStyle name="Normal 2" xfId="6" xr:uid="{2F9EDE5A-672D-46D8-BCA1-CF2D90F17006}"/>
    <cellStyle name="Normal 2 2" xfId="14" xr:uid="{5CE7C72C-85A5-47F6-B43F-10B98846C0D9}"/>
    <cellStyle name="Normal 2 2 2" xfId="2" xr:uid="{CA841000-3F0D-483F-BF50-740C40DCDE7D}"/>
    <cellStyle name="Normal 3" xfId="7" xr:uid="{26C6EE2D-C1ED-4245-A534-1BF8669A46EA}"/>
    <cellStyle name="Normal 4" xfId="13" xr:uid="{3C026565-94A3-4F7E-8E7A-1A72E7E9E41C}"/>
    <cellStyle name="Normal 4 2" xfId="18" xr:uid="{91E8C5F7-560B-41B0-82BB-A5DDCC42ABEC}"/>
    <cellStyle name="Normal 5" xfId="9" xr:uid="{50A26F1A-6881-4DE8-94B1-BC1741A35933}"/>
    <cellStyle name="Normal 5 2" xfId="15" xr:uid="{38F3EDBF-8FC6-4395-AFC7-3CD5DDD1B701}"/>
    <cellStyle name="Normal 6" xfId="5" xr:uid="{5C5D17C9-B510-4B7F-9EDC-F29CC327C157}"/>
    <cellStyle name="Percent 2" xfId="16" xr:uid="{8BF967DE-B6F9-46DF-AC1E-F2F406799DC1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9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3B0AF-95C3-4ADA-B3BB-6F1F6B2DD8BA}">
  <dimension ref="A1:G72"/>
  <sheetViews>
    <sheetView rightToLeft="1" tabSelected="1" topLeftCell="B1" workbookViewId="0">
      <selection sqref="A1:F1"/>
    </sheetView>
  </sheetViews>
  <sheetFormatPr defaultRowHeight="14.25" x14ac:dyDescent="0.2"/>
  <cols>
    <col min="1" max="1" width="12.375" hidden="1" customWidth="1"/>
    <col min="2" max="2" width="28.25" style="2" customWidth="1"/>
    <col min="3" max="3" width="63.125" style="3" customWidth="1"/>
    <col min="4" max="4" width="28.625" style="4" customWidth="1"/>
    <col min="5" max="5" width="20.875" style="5" customWidth="1"/>
    <col min="6" max="6" width="15.125" style="4" customWidth="1"/>
    <col min="7" max="7" width="10.25" bestFit="1" customWidth="1"/>
  </cols>
  <sheetData>
    <row r="1" spans="1:6" ht="45" customHeight="1" x14ac:dyDescent="0.2">
      <c r="A1" s="53" t="s">
        <v>74</v>
      </c>
      <c r="B1" s="53"/>
      <c r="C1" s="53"/>
      <c r="D1" s="53"/>
      <c r="E1" s="53"/>
      <c r="F1" s="54"/>
    </row>
    <row r="2" spans="1:6" x14ac:dyDescent="0.2">
      <c r="A2" s="55" t="s">
        <v>25</v>
      </c>
      <c r="B2" s="55" t="s">
        <v>0</v>
      </c>
      <c r="C2" s="59" t="s">
        <v>1</v>
      </c>
      <c r="D2" s="61" t="s">
        <v>2</v>
      </c>
      <c r="E2" s="63" t="s">
        <v>3</v>
      </c>
      <c r="F2" s="65" t="s">
        <v>4</v>
      </c>
    </row>
    <row r="3" spans="1:6" ht="14.25" customHeight="1" x14ac:dyDescent="0.2">
      <c r="A3" s="56" t="s">
        <v>25</v>
      </c>
      <c r="B3" s="56"/>
      <c r="C3" s="60"/>
      <c r="D3" s="62"/>
      <c r="E3" s="64"/>
      <c r="F3" s="66"/>
    </row>
    <row r="4" spans="1:6" ht="24.95" customHeight="1" x14ac:dyDescent="0.2">
      <c r="A4" s="17">
        <v>20005186</v>
      </c>
      <c r="B4" s="49">
        <v>7290116934488</v>
      </c>
      <c r="C4" s="50" t="s">
        <v>26</v>
      </c>
      <c r="D4" s="51">
        <v>7.87</v>
      </c>
      <c r="E4" s="8">
        <v>0.15</v>
      </c>
      <c r="F4" s="52">
        <f t="shared" ref="F4:F18" si="0">D4-D4*E4</f>
        <v>6.6895000000000007</v>
      </c>
    </row>
    <row r="5" spans="1:6" ht="24.95" customHeight="1" x14ac:dyDescent="0.2">
      <c r="A5" s="17">
        <v>20005185</v>
      </c>
      <c r="B5" s="40">
        <v>7290116934471</v>
      </c>
      <c r="C5" s="17" t="s">
        <v>27</v>
      </c>
      <c r="D5" s="38">
        <v>7.87</v>
      </c>
      <c r="E5" s="8">
        <v>0.15</v>
      </c>
      <c r="F5" s="6">
        <f t="shared" si="0"/>
        <v>6.6895000000000007</v>
      </c>
    </row>
    <row r="6" spans="1:6" ht="24.95" customHeight="1" x14ac:dyDescent="0.2">
      <c r="A6" s="18">
        <v>20002173</v>
      </c>
      <c r="B6" s="41">
        <v>7290110327033</v>
      </c>
      <c r="C6" s="19" t="s">
        <v>28</v>
      </c>
      <c r="D6" s="36">
        <v>8.82</v>
      </c>
      <c r="E6" s="8">
        <v>0.15</v>
      </c>
      <c r="F6" s="6">
        <f t="shared" si="0"/>
        <v>7.4969999999999999</v>
      </c>
    </row>
    <row r="7" spans="1:6" ht="24.95" customHeight="1" x14ac:dyDescent="0.2">
      <c r="A7" s="15">
        <v>20500176</v>
      </c>
      <c r="B7" s="41">
        <v>7290116935539</v>
      </c>
      <c r="C7" s="16" t="s">
        <v>29</v>
      </c>
      <c r="D7" s="36">
        <v>8.7100000000000009</v>
      </c>
      <c r="E7" s="8">
        <v>0.15</v>
      </c>
      <c r="F7" s="6">
        <f t="shared" si="0"/>
        <v>7.4035000000000011</v>
      </c>
    </row>
    <row r="8" spans="1:6" ht="24.95" customHeight="1" x14ac:dyDescent="0.2">
      <c r="A8" s="15">
        <v>20003306</v>
      </c>
      <c r="B8" s="41">
        <v>7290116932774</v>
      </c>
      <c r="C8" s="16" t="s">
        <v>30</v>
      </c>
      <c r="D8" s="36">
        <v>8.7100000000000009</v>
      </c>
      <c r="E8" s="8">
        <v>0.15</v>
      </c>
      <c r="F8" s="6">
        <f t="shared" si="0"/>
        <v>7.4035000000000011</v>
      </c>
    </row>
    <row r="9" spans="1:6" ht="24.95" customHeight="1" x14ac:dyDescent="0.2">
      <c r="A9" s="15">
        <v>20003307</v>
      </c>
      <c r="B9" s="41">
        <v>7290116932781</v>
      </c>
      <c r="C9" s="16" t="s">
        <v>31</v>
      </c>
      <c r="D9" s="36">
        <v>8.7100000000000009</v>
      </c>
      <c r="E9" s="8">
        <v>0.15</v>
      </c>
      <c r="F9" s="6">
        <f t="shared" si="0"/>
        <v>7.4035000000000011</v>
      </c>
    </row>
    <row r="10" spans="1:6" ht="24.95" customHeight="1" x14ac:dyDescent="0.2">
      <c r="A10" s="15">
        <v>20003584</v>
      </c>
      <c r="B10" s="41">
        <v>7290116934228</v>
      </c>
      <c r="C10" s="16" t="s">
        <v>32</v>
      </c>
      <c r="D10" s="36">
        <v>8.7100000000000009</v>
      </c>
      <c r="E10" s="8">
        <v>0.15</v>
      </c>
      <c r="F10" s="6">
        <f t="shared" si="0"/>
        <v>7.4035000000000011</v>
      </c>
    </row>
    <row r="11" spans="1:6" ht="24.95" customHeight="1" x14ac:dyDescent="0.2">
      <c r="A11" s="20">
        <v>20000248</v>
      </c>
      <c r="B11" s="42">
        <v>7290004120634</v>
      </c>
      <c r="C11" s="21" t="s">
        <v>5</v>
      </c>
      <c r="D11" s="37">
        <v>18.420000000000002</v>
      </c>
      <c r="E11" s="8">
        <v>0.15</v>
      </c>
      <c r="F11" s="6">
        <f t="shared" si="0"/>
        <v>15.657000000000002</v>
      </c>
    </row>
    <row r="12" spans="1:6" ht="24.95" customHeight="1" x14ac:dyDescent="0.2">
      <c r="A12" s="20">
        <v>20000158</v>
      </c>
      <c r="B12" s="42">
        <v>7290004120573</v>
      </c>
      <c r="C12" s="21" t="s">
        <v>6</v>
      </c>
      <c r="D12" s="37">
        <v>18.420000000000002</v>
      </c>
      <c r="E12" s="8">
        <v>0.15</v>
      </c>
      <c r="F12" s="6">
        <f t="shared" si="0"/>
        <v>15.657000000000002</v>
      </c>
    </row>
    <row r="13" spans="1:6" ht="24.95" customHeight="1" x14ac:dyDescent="0.2">
      <c r="A13" s="20">
        <v>20000157</v>
      </c>
      <c r="B13" s="42">
        <v>7290004120566</v>
      </c>
      <c r="C13" s="21" t="s">
        <v>7</v>
      </c>
      <c r="D13" s="37">
        <v>18.420000000000002</v>
      </c>
      <c r="E13" s="8">
        <v>0.15</v>
      </c>
      <c r="F13" s="6">
        <f t="shared" si="0"/>
        <v>15.657000000000002</v>
      </c>
    </row>
    <row r="14" spans="1:6" ht="24.95" customHeight="1" x14ac:dyDescent="0.2">
      <c r="A14" s="20">
        <v>20000525</v>
      </c>
      <c r="B14" s="42">
        <v>7290004121853</v>
      </c>
      <c r="C14" s="21" t="s">
        <v>33</v>
      </c>
      <c r="D14" s="37">
        <v>16.579999999999998</v>
      </c>
      <c r="E14" s="8">
        <v>0.15</v>
      </c>
      <c r="F14" s="6">
        <f t="shared" si="0"/>
        <v>14.092999999999998</v>
      </c>
    </row>
    <row r="15" spans="1:6" ht="24.95" customHeight="1" x14ac:dyDescent="0.2">
      <c r="A15" s="7">
        <v>20500164</v>
      </c>
      <c r="B15" s="41">
        <v>7290116935454</v>
      </c>
      <c r="C15" s="7" t="s">
        <v>34</v>
      </c>
      <c r="D15" s="35">
        <v>14.2</v>
      </c>
      <c r="E15" s="8">
        <v>0.15</v>
      </c>
      <c r="F15" s="6">
        <f t="shared" si="0"/>
        <v>12.07</v>
      </c>
    </row>
    <row r="16" spans="1:6" ht="24.95" customHeight="1" x14ac:dyDescent="0.2">
      <c r="A16" s="26">
        <v>20500165</v>
      </c>
      <c r="B16" s="43">
        <v>7290116935447</v>
      </c>
      <c r="C16" s="27" t="s">
        <v>35</v>
      </c>
      <c r="D16" s="39">
        <v>15.7</v>
      </c>
      <c r="E16" s="8">
        <v>0.15</v>
      </c>
      <c r="F16" s="6">
        <f t="shared" si="0"/>
        <v>13.344999999999999</v>
      </c>
    </row>
    <row r="17" spans="1:6" ht="24.95" customHeight="1" x14ac:dyDescent="0.2">
      <c r="A17" s="23">
        <v>20500369</v>
      </c>
      <c r="B17" s="44">
        <v>7290116936529</v>
      </c>
      <c r="C17" s="23" t="s">
        <v>36</v>
      </c>
      <c r="D17" s="38">
        <v>5.35</v>
      </c>
      <c r="E17" s="8">
        <v>0.15</v>
      </c>
      <c r="F17" s="6">
        <f t="shared" si="0"/>
        <v>4.5474999999999994</v>
      </c>
    </row>
    <row r="18" spans="1:6" ht="24.95" customHeight="1" x14ac:dyDescent="0.2">
      <c r="A18" s="23">
        <v>20500368</v>
      </c>
      <c r="B18" s="44">
        <v>7290116936512</v>
      </c>
      <c r="C18" s="23" t="s">
        <v>37</v>
      </c>
      <c r="D18" s="38">
        <v>5.35</v>
      </c>
      <c r="E18" s="8">
        <v>0.15</v>
      </c>
      <c r="F18" s="6">
        <f t="shared" si="0"/>
        <v>4.5474999999999994</v>
      </c>
    </row>
    <row r="19" spans="1:6" ht="24.95" customHeight="1" x14ac:dyDescent="0.2">
      <c r="A19" s="22">
        <v>20002005</v>
      </c>
      <c r="B19" s="45">
        <v>7290110325619</v>
      </c>
      <c r="C19" s="33" t="s">
        <v>8</v>
      </c>
      <c r="D19" s="28">
        <v>8.82</v>
      </c>
      <c r="E19" s="32">
        <v>0.15</v>
      </c>
      <c r="F19" s="34">
        <v>7.2324000000000002</v>
      </c>
    </row>
    <row r="20" spans="1:6" ht="24.95" customHeight="1" x14ac:dyDescent="0.2">
      <c r="A20" s="22">
        <v>20002452</v>
      </c>
      <c r="B20" s="45">
        <v>7290110327514</v>
      </c>
      <c r="C20" s="33" t="s">
        <v>9</v>
      </c>
      <c r="D20" s="28">
        <v>8.2799999999999994</v>
      </c>
      <c r="E20" s="32">
        <v>0.15</v>
      </c>
      <c r="F20" s="34">
        <v>6.7896000000000001</v>
      </c>
    </row>
    <row r="21" spans="1:6" ht="24.95" customHeight="1" x14ac:dyDescent="0.2">
      <c r="A21" s="22">
        <v>20002939</v>
      </c>
      <c r="B21" s="45">
        <v>7290116932842</v>
      </c>
      <c r="C21" s="33" t="s">
        <v>10</v>
      </c>
      <c r="D21" s="28">
        <v>8.82</v>
      </c>
      <c r="E21" s="32">
        <v>0.15</v>
      </c>
      <c r="F21" s="34">
        <v>7.2324000000000002</v>
      </c>
    </row>
    <row r="22" spans="1:6" ht="24.95" customHeight="1" x14ac:dyDescent="0.2">
      <c r="A22" s="22">
        <v>20003586</v>
      </c>
      <c r="B22" s="45">
        <v>7290116933894</v>
      </c>
      <c r="C22" s="33" t="s">
        <v>11</v>
      </c>
      <c r="D22" s="28">
        <v>8.82</v>
      </c>
      <c r="E22" s="32">
        <v>0.15</v>
      </c>
      <c r="F22" s="34">
        <v>7.2324000000000002</v>
      </c>
    </row>
    <row r="23" spans="1:6" ht="24.95" customHeight="1" x14ac:dyDescent="0.2">
      <c r="A23" s="22">
        <v>20500098</v>
      </c>
      <c r="B23" s="45">
        <v>7290116934563</v>
      </c>
      <c r="C23" s="33" t="s">
        <v>63</v>
      </c>
      <c r="D23" s="28">
        <v>8.82</v>
      </c>
      <c r="E23" s="32">
        <v>0.15</v>
      </c>
      <c r="F23" s="34">
        <v>7.2324000000000002</v>
      </c>
    </row>
    <row r="24" spans="1:6" ht="24.95" customHeight="1" x14ac:dyDescent="0.2">
      <c r="A24" s="22">
        <v>20003591</v>
      </c>
      <c r="B24" s="45">
        <v>7290116934150</v>
      </c>
      <c r="C24" s="33" t="s">
        <v>12</v>
      </c>
      <c r="D24" s="28">
        <v>8.82</v>
      </c>
      <c r="E24" s="32">
        <v>0.15</v>
      </c>
      <c r="F24" s="34">
        <v>7.2324000000000002</v>
      </c>
    </row>
    <row r="25" spans="1:6" ht="24.95" customHeight="1" x14ac:dyDescent="0.2">
      <c r="A25" s="22"/>
      <c r="B25" s="45">
        <v>7290116934327</v>
      </c>
      <c r="C25" s="33" t="s">
        <v>13</v>
      </c>
      <c r="D25" s="28">
        <v>9.4</v>
      </c>
      <c r="E25" s="32">
        <v>0.15</v>
      </c>
      <c r="F25" s="34">
        <v>7.7080000000000002</v>
      </c>
    </row>
    <row r="26" spans="1:6" ht="24.95" customHeight="1" x14ac:dyDescent="0.2">
      <c r="A26" s="22"/>
      <c r="B26" s="45">
        <v>7290014760141</v>
      </c>
      <c r="C26" s="33" t="s">
        <v>64</v>
      </c>
      <c r="D26" s="28">
        <v>8.82</v>
      </c>
      <c r="E26" s="32">
        <v>0.15</v>
      </c>
      <c r="F26" s="34">
        <v>7.2324000000000002</v>
      </c>
    </row>
    <row r="27" spans="1:6" ht="24.95" customHeight="1" x14ac:dyDescent="0.2">
      <c r="A27" s="22"/>
      <c r="B27" s="45">
        <v>7290110325626</v>
      </c>
      <c r="C27" s="33" t="s">
        <v>65</v>
      </c>
      <c r="D27" s="28">
        <v>8.82</v>
      </c>
      <c r="E27" s="32">
        <v>0.15</v>
      </c>
      <c r="F27" s="34">
        <v>7.2324000000000002</v>
      </c>
    </row>
    <row r="28" spans="1:6" ht="24.95" customHeight="1" x14ac:dyDescent="0.2">
      <c r="A28" s="22"/>
      <c r="B28" s="45">
        <v>7290116936628</v>
      </c>
      <c r="C28" s="33" t="s">
        <v>66</v>
      </c>
      <c r="D28" s="28">
        <v>9.4</v>
      </c>
      <c r="E28" s="32">
        <v>0.15</v>
      </c>
      <c r="F28" s="34">
        <v>7.7080000000000002</v>
      </c>
    </row>
    <row r="29" spans="1:6" ht="24.95" customHeight="1" x14ac:dyDescent="0.2">
      <c r="A29" s="22"/>
      <c r="B29" s="45">
        <v>7290116936765</v>
      </c>
      <c r="C29" s="33" t="s">
        <v>67</v>
      </c>
      <c r="D29" s="28">
        <v>8.82</v>
      </c>
      <c r="E29" s="32">
        <v>0.15</v>
      </c>
      <c r="F29" s="34">
        <v>7.2324000000000002</v>
      </c>
    </row>
    <row r="30" spans="1:6" ht="24.95" customHeight="1" x14ac:dyDescent="0.2">
      <c r="A30" s="22"/>
      <c r="B30" s="45">
        <v>7290004125578</v>
      </c>
      <c r="C30" s="33" t="s">
        <v>68</v>
      </c>
      <c r="D30" s="28">
        <v>7.67</v>
      </c>
      <c r="E30" s="32">
        <v>0.15</v>
      </c>
      <c r="F30" s="34">
        <v>6.5194999999999999</v>
      </c>
    </row>
    <row r="31" spans="1:6" ht="24.95" customHeight="1" x14ac:dyDescent="0.2">
      <c r="A31" s="22"/>
      <c r="B31" s="45">
        <v>7290004130794</v>
      </c>
      <c r="C31" s="33" t="s">
        <v>69</v>
      </c>
      <c r="D31" s="28">
        <v>7.67</v>
      </c>
      <c r="E31" s="32">
        <v>0.15</v>
      </c>
      <c r="F31" s="34">
        <v>6.5194999999999999</v>
      </c>
    </row>
    <row r="32" spans="1:6" ht="24.95" customHeight="1" x14ac:dyDescent="0.2">
      <c r="A32" s="22"/>
      <c r="B32" s="45">
        <v>7290004132552</v>
      </c>
      <c r="C32" s="33" t="s">
        <v>70</v>
      </c>
      <c r="D32" s="28">
        <v>7.67</v>
      </c>
      <c r="E32" s="32">
        <v>0.15</v>
      </c>
      <c r="F32" s="34">
        <v>6.5194999999999999</v>
      </c>
    </row>
    <row r="33" spans="1:6" ht="24.95" customHeight="1" x14ac:dyDescent="0.2">
      <c r="A33" s="22"/>
      <c r="B33" s="45">
        <v>7290004125585</v>
      </c>
      <c r="C33" s="33" t="s">
        <v>71</v>
      </c>
      <c r="D33" s="28">
        <v>7.67</v>
      </c>
      <c r="E33" s="32">
        <v>0.15</v>
      </c>
      <c r="F33" s="34">
        <v>6.5194999999999999</v>
      </c>
    </row>
    <row r="34" spans="1:6" ht="24.95" customHeight="1" x14ac:dyDescent="0.2">
      <c r="A34" s="22"/>
      <c r="B34" s="45">
        <v>7290116936116</v>
      </c>
      <c r="C34" s="33" t="s">
        <v>72</v>
      </c>
      <c r="D34" s="28">
        <v>7.67</v>
      </c>
      <c r="E34" s="32">
        <v>0.15</v>
      </c>
      <c r="F34" s="34">
        <v>6.5194999999999999</v>
      </c>
    </row>
    <row r="35" spans="1:6" ht="24.95" customHeight="1" x14ac:dyDescent="0.2">
      <c r="A35" s="22"/>
      <c r="B35" s="45">
        <v>7290110324926</v>
      </c>
      <c r="C35" s="33" t="s">
        <v>73</v>
      </c>
      <c r="D35" s="28">
        <v>7.67</v>
      </c>
      <c r="E35" s="32">
        <v>0.15</v>
      </c>
      <c r="F35" s="34">
        <v>6.5194999999999999</v>
      </c>
    </row>
    <row r="36" spans="1:6" ht="24.95" customHeight="1" x14ac:dyDescent="0.2">
      <c r="A36" s="24">
        <v>20500246</v>
      </c>
      <c r="B36" s="40">
        <v>7290116932811</v>
      </c>
      <c r="C36" s="24" t="s">
        <v>38</v>
      </c>
      <c r="D36" s="47">
        <v>3.47</v>
      </c>
      <c r="E36" s="8">
        <v>0.15</v>
      </c>
      <c r="F36" s="6">
        <v>15.657000000000002</v>
      </c>
    </row>
    <row r="37" spans="1:6" ht="24.95" customHeight="1" x14ac:dyDescent="0.2">
      <c r="A37" s="24">
        <v>20001990</v>
      </c>
      <c r="B37" s="40">
        <v>7290110324858</v>
      </c>
      <c r="C37" s="24" t="s">
        <v>39</v>
      </c>
      <c r="D37" s="47">
        <v>2.99</v>
      </c>
      <c r="E37" s="8">
        <v>0.15</v>
      </c>
      <c r="F37" s="6">
        <v>14.092999999999998</v>
      </c>
    </row>
    <row r="38" spans="1:6" ht="24.95" customHeight="1" x14ac:dyDescent="0.2">
      <c r="A38" s="24">
        <v>20001443</v>
      </c>
      <c r="B38" s="40">
        <v>7290014762800</v>
      </c>
      <c r="C38" s="24" t="s">
        <v>40</v>
      </c>
      <c r="D38" s="47">
        <v>2.79</v>
      </c>
      <c r="E38" s="8">
        <v>0.15</v>
      </c>
      <c r="F38" s="6">
        <v>14.092999999999998</v>
      </c>
    </row>
    <row r="39" spans="1:6" ht="24.95" customHeight="1" x14ac:dyDescent="0.2">
      <c r="A39" s="24">
        <v>20001288</v>
      </c>
      <c r="B39" s="40">
        <v>7290014760134</v>
      </c>
      <c r="C39" s="24" t="s">
        <v>41</v>
      </c>
      <c r="D39" s="47">
        <v>2.79</v>
      </c>
      <c r="E39" s="8">
        <v>0.15</v>
      </c>
      <c r="F39" s="9">
        <f>D39-(D39*E39)</f>
        <v>2.3715000000000002</v>
      </c>
    </row>
    <row r="40" spans="1:6" ht="24.95" customHeight="1" x14ac:dyDescent="0.2">
      <c r="A40" s="24"/>
      <c r="B40" s="46">
        <v>7290110322014</v>
      </c>
      <c r="C40" s="31" t="s">
        <v>58</v>
      </c>
      <c r="D40" s="48">
        <v>8.8800000000000008</v>
      </c>
      <c r="E40" s="30">
        <v>0.2</v>
      </c>
      <c r="F40" s="29">
        <v>7.104000000000001</v>
      </c>
    </row>
    <row r="41" spans="1:6" ht="24.95" customHeight="1" x14ac:dyDescent="0.2">
      <c r="A41" s="24"/>
      <c r="B41" s="46">
        <v>7290110322021</v>
      </c>
      <c r="C41" s="31" t="s">
        <v>59</v>
      </c>
      <c r="D41" s="48">
        <v>8.8800000000000008</v>
      </c>
      <c r="E41" s="30">
        <v>0.2</v>
      </c>
      <c r="F41" s="29">
        <v>7.104000000000001</v>
      </c>
    </row>
    <row r="42" spans="1:6" ht="24.95" customHeight="1" x14ac:dyDescent="0.2">
      <c r="A42" s="24"/>
      <c r="B42" s="46">
        <v>7290110322038</v>
      </c>
      <c r="C42" s="31" t="s">
        <v>60</v>
      </c>
      <c r="D42" s="48">
        <v>8.8800000000000008</v>
      </c>
      <c r="E42" s="30">
        <v>0.2</v>
      </c>
      <c r="F42" s="29">
        <v>7.104000000000001</v>
      </c>
    </row>
    <row r="43" spans="1:6" ht="24.95" customHeight="1" x14ac:dyDescent="0.2">
      <c r="A43" s="24"/>
      <c r="B43" s="46">
        <v>7290116936079</v>
      </c>
      <c r="C43" s="31" t="s">
        <v>61</v>
      </c>
      <c r="D43" s="48">
        <v>8.8800000000000008</v>
      </c>
      <c r="E43" s="30">
        <v>0.2</v>
      </c>
      <c r="F43" s="29">
        <v>7.104000000000001</v>
      </c>
    </row>
    <row r="44" spans="1:6" ht="24.95" customHeight="1" x14ac:dyDescent="0.2">
      <c r="A44" s="24"/>
      <c r="B44" s="46">
        <v>7290110328641</v>
      </c>
      <c r="C44" s="31" t="s">
        <v>62</v>
      </c>
      <c r="D44" s="48">
        <v>13.32</v>
      </c>
      <c r="E44" s="30">
        <v>0.2</v>
      </c>
      <c r="F44" s="29">
        <v>10.656000000000001</v>
      </c>
    </row>
    <row r="45" spans="1:6" ht="24.95" customHeight="1" x14ac:dyDescent="0.2">
      <c r="A45" s="10">
        <v>20000856</v>
      </c>
      <c r="B45" s="40">
        <v>7290004136598</v>
      </c>
      <c r="C45" s="10" t="s">
        <v>42</v>
      </c>
      <c r="D45" s="47">
        <v>6.72</v>
      </c>
      <c r="E45" s="8">
        <v>0.15</v>
      </c>
      <c r="F45" s="9">
        <f t="shared" ref="F45:F46" si="1">D45-(D45*E45)</f>
        <v>5.7119999999999997</v>
      </c>
    </row>
    <row r="46" spans="1:6" ht="24.95" customHeight="1" x14ac:dyDescent="0.2">
      <c r="A46" s="10">
        <v>20000966</v>
      </c>
      <c r="B46" s="40">
        <v>7290000051307</v>
      </c>
      <c r="C46" s="10" t="s">
        <v>43</v>
      </c>
      <c r="D46" s="47">
        <v>6.72</v>
      </c>
      <c r="E46" s="8">
        <v>0.15</v>
      </c>
      <c r="F46" s="9">
        <f t="shared" si="1"/>
        <v>5.7119999999999997</v>
      </c>
    </row>
    <row r="47" spans="1:6" ht="42" customHeight="1" x14ac:dyDescent="0.2">
      <c r="A47" s="57" t="s">
        <v>14</v>
      </c>
      <c r="B47" s="57"/>
      <c r="C47" s="57"/>
      <c r="D47" s="57"/>
      <c r="E47" s="57"/>
      <c r="F47" s="58"/>
    </row>
    <row r="48" spans="1:6" ht="24" customHeight="1" x14ac:dyDescent="0.2">
      <c r="A48" s="55" t="s">
        <v>25</v>
      </c>
      <c r="B48" s="67" t="s">
        <v>0</v>
      </c>
      <c r="C48" s="59" t="s">
        <v>1</v>
      </c>
      <c r="D48" s="61" t="s">
        <v>2</v>
      </c>
      <c r="E48" s="63" t="s">
        <v>3</v>
      </c>
      <c r="F48" s="65" t="s">
        <v>4</v>
      </c>
    </row>
    <row r="49" spans="1:6" ht="24" customHeight="1" x14ac:dyDescent="0.2">
      <c r="A49" s="55" t="s">
        <v>25</v>
      </c>
      <c r="B49" s="67"/>
      <c r="C49" s="59"/>
      <c r="D49" s="61"/>
      <c r="E49" s="63"/>
      <c r="F49" s="65"/>
    </row>
    <row r="50" spans="1:6" ht="24.95" customHeight="1" x14ac:dyDescent="0.2">
      <c r="A50" s="12"/>
      <c r="B50" s="14">
        <v>7290016682038</v>
      </c>
      <c r="C50" s="11" t="s">
        <v>44</v>
      </c>
      <c r="D50" s="12">
        <v>5.75</v>
      </c>
      <c r="E50" s="13">
        <v>0.2</v>
      </c>
      <c r="F50" s="1">
        <f>D50-D50*E50</f>
        <v>4.5999999999999996</v>
      </c>
    </row>
    <row r="51" spans="1:6" ht="24.95" customHeight="1" x14ac:dyDescent="0.2">
      <c r="A51" s="12"/>
      <c r="B51" s="14">
        <v>7290016682052</v>
      </c>
      <c r="C51" s="11" t="s">
        <v>45</v>
      </c>
      <c r="D51" s="12">
        <v>5.75</v>
      </c>
      <c r="E51" s="13">
        <v>0.2</v>
      </c>
      <c r="F51" s="1">
        <f t="shared" ref="F51:F71" si="2">D51-D51*E51</f>
        <v>4.5999999999999996</v>
      </c>
    </row>
    <row r="52" spans="1:6" ht="24.95" customHeight="1" x14ac:dyDescent="0.2">
      <c r="A52" s="12"/>
      <c r="B52" s="14">
        <v>7290016682083</v>
      </c>
      <c r="C52" s="11" t="s">
        <v>46</v>
      </c>
      <c r="D52" s="12">
        <v>5.75</v>
      </c>
      <c r="E52" s="13">
        <v>0.2</v>
      </c>
      <c r="F52" s="1">
        <f t="shared" si="2"/>
        <v>4.5999999999999996</v>
      </c>
    </row>
    <row r="53" spans="1:6" ht="24.95" customHeight="1" x14ac:dyDescent="0.2">
      <c r="A53" s="12"/>
      <c r="B53" s="14">
        <v>7290016682168</v>
      </c>
      <c r="C53" s="11" t="s">
        <v>47</v>
      </c>
      <c r="D53" s="12">
        <v>5.75</v>
      </c>
      <c r="E53" s="13">
        <v>0.2</v>
      </c>
      <c r="F53" s="1">
        <f t="shared" si="2"/>
        <v>4.5999999999999996</v>
      </c>
    </row>
    <row r="54" spans="1:6" ht="24.95" customHeight="1" x14ac:dyDescent="0.2">
      <c r="A54" s="12"/>
      <c r="B54" s="14">
        <v>7290016682076</v>
      </c>
      <c r="C54" s="11" t="s">
        <v>48</v>
      </c>
      <c r="D54" s="12">
        <v>5.75</v>
      </c>
      <c r="E54" s="13">
        <v>0.2</v>
      </c>
      <c r="F54" s="1">
        <f t="shared" si="2"/>
        <v>4.5999999999999996</v>
      </c>
    </row>
    <row r="55" spans="1:6" ht="24.95" customHeight="1" x14ac:dyDescent="0.2">
      <c r="A55" s="12"/>
      <c r="B55" s="14">
        <v>7290004030230</v>
      </c>
      <c r="C55" s="11" t="s">
        <v>49</v>
      </c>
      <c r="D55" s="12">
        <v>7.42</v>
      </c>
      <c r="E55" s="13">
        <v>0.25</v>
      </c>
      <c r="F55" s="1">
        <f t="shared" si="2"/>
        <v>5.5649999999999995</v>
      </c>
    </row>
    <row r="56" spans="1:6" ht="24.95" customHeight="1" x14ac:dyDescent="0.2">
      <c r="A56" s="12"/>
      <c r="B56" s="14">
        <v>7290016682489</v>
      </c>
      <c r="C56" s="11" t="s">
        <v>50</v>
      </c>
      <c r="D56" s="12">
        <v>7.42</v>
      </c>
      <c r="E56" s="13">
        <v>0.25</v>
      </c>
      <c r="F56" s="1">
        <f t="shared" si="2"/>
        <v>5.5649999999999995</v>
      </c>
    </row>
    <row r="57" spans="1:6" ht="24.95" customHeight="1" x14ac:dyDescent="0.2">
      <c r="A57" s="12"/>
      <c r="B57" s="14">
        <v>7290016682687</v>
      </c>
      <c r="C57" s="11" t="s">
        <v>51</v>
      </c>
      <c r="D57" s="12">
        <v>7.42</v>
      </c>
      <c r="E57" s="13">
        <v>0.25</v>
      </c>
      <c r="F57" s="1">
        <f t="shared" si="2"/>
        <v>5.5649999999999995</v>
      </c>
    </row>
    <row r="58" spans="1:6" ht="24.95" customHeight="1" x14ac:dyDescent="0.2">
      <c r="A58" s="12"/>
      <c r="B58" s="14">
        <v>7290016682755</v>
      </c>
      <c r="C58" s="11" t="s">
        <v>52</v>
      </c>
      <c r="D58" s="12">
        <v>7.42</v>
      </c>
      <c r="E58" s="13">
        <v>0.25</v>
      </c>
      <c r="F58" s="1">
        <f t="shared" si="2"/>
        <v>5.5649999999999995</v>
      </c>
    </row>
    <row r="59" spans="1:6" ht="24.95" customHeight="1" x14ac:dyDescent="0.2">
      <c r="A59" s="12"/>
      <c r="B59" s="14">
        <v>7290016682373</v>
      </c>
      <c r="C59" s="11" t="s">
        <v>15</v>
      </c>
      <c r="D59" s="12">
        <v>17.32</v>
      </c>
      <c r="E59" s="13">
        <v>0.2</v>
      </c>
      <c r="F59" s="1">
        <f t="shared" si="2"/>
        <v>13.856</v>
      </c>
    </row>
    <row r="60" spans="1:6" ht="24.95" customHeight="1" x14ac:dyDescent="0.2">
      <c r="A60" s="12"/>
      <c r="B60" s="14">
        <v>7290004030544</v>
      </c>
      <c r="C60" s="11" t="s">
        <v>16</v>
      </c>
      <c r="D60" s="12">
        <v>10.48</v>
      </c>
      <c r="E60" s="13">
        <v>0.4</v>
      </c>
      <c r="F60" s="1">
        <f t="shared" si="2"/>
        <v>6.2880000000000003</v>
      </c>
    </row>
    <row r="61" spans="1:6" ht="24.95" customHeight="1" x14ac:dyDescent="0.2">
      <c r="A61" s="12"/>
      <c r="B61" s="14">
        <v>7290004030216</v>
      </c>
      <c r="C61" s="11" t="s">
        <v>17</v>
      </c>
      <c r="D61" s="12">
        <v>10.48</v>
      </c>
      <c r="E61" s="13">
        <v>0.33</v>
      </c>
      <c r="F61" s="1">
        <f t="shared" si="2"/>
        <v>7.0216000000000003</v>
      </c>
    </row>
    <row r="62" spans="1:6" ht="24.95" customHeight="1" x14ac:dyDescent="0.2">
      <c r="A62" s="12"/>
      <c r="B62" s="14">
        <v>7290004030834</v>
      </c>
      <c r="C62" s="11" t="s">
        <v>18</v>
      </c>
      <c r="D62" s="12">
        <v>18.46</v>
      </c>
      <c r="E62" s="13">
        <v>0.1</v>
      </c>
      <c r="F62" s="1">
        <f t="shared" si="2"/>
        <v>16.614000000000001</v>
      </c>
    </row>
    <row r="63" spans="1:6" ht="24.95" customHeight="1" x14ac:dyDescent="0.2">
      <c r="A63" s="12"/>
      <c r="B63" s="14">
        <v>7290004030018</v>
      </c>
      <c r="C63" s="11" t="s">
        <v>19</v>
      </c>
      <c r="D63" s="12">
        <v>7.56</v>
      </c>
      <c r="E63" s="13">
        <v>0.3</v>
      </c>
      <c r="F63" s="1">
        <f t="shared" si="2"/>
        <v>5.2919999999999998</v>
      </c>
    </row>
    <row r="64" spans="1:6" ht="24.95" customHeight="1" x14ac:dyDescent="0.2">
      <c r="A64" s="12"/>
      <c r="B64" s="14">
        <v>7290016682441</v>
      </c>
      <c r="C64" s="11" t="s">
        <v>20</v>
      </c>
      <c r="D64" s="12">
        <v>9.9499999999999993</v>
      </c>
      <c r="E64" s="13">
        <v>0.2</v>
      </c>
      <c r="F64" s="1">
        <f t="shared" si="2"/>
        <v>7.9599999999999991</v>
      </c>
    </row>
    <row r="65" spans="1:7" ht="24.95" customHeight="1" x14ac:dyDescent="0.2">
      <c r="A65" s="12"/>
      <c r="B65" s="14">
        <v>7290001427415</v>
      </c>
      <c r="C65" s="11" t="s">
        <v>21</v>
      </c>
      <c r="D65" s="12">
        <v>9.0500000000000007</v>
      </c>
      <c r="E65" s="13">
        <v>0.2</v>
      </c>
      <c r="F65" s="1">
        <f t="shared" si="2"/>
        <v>7.24</v>
      </c>
    </row>
    <row r="66" spans="1:7" ht="24.95" customHeight="1" x14ac:dyDescent="0.2">
      <c r="A66" s="12"/>
      <c r="B66" s="14">
        <v>7290001427439</v>
      </c>
      <c r="C66" s="11" t="s">
        <v>22</v>
      </c>
      <c r="D66" s="12">
        <v>9.0500000000000007</v>
      </c>
      <c r="E66" s="13">
        <v>0.2</v>
      </c>
      <c r="F66" s="1">
        <f t="shared" si="2"/>
        <v>7.24</v>
      </c>
    </row>
    <row r="67" spans="1:7" ht="24.95" customHeight="1" x14ac:dyDescent="0.2">
      <c r="A67" s="12"/>
      <c r="B67" s="14">
        <v>7290001427392</v>
      </c>
      <c r="C67" s="11" t="s">
        <v>23</v>
      </c>
      <c r="D67" s="12">
        <v>10.24</v>
      </c>
      <c r="E67" s="13">
        <v>0.2</v>
      </c>
      <c r="F67" s="1">
        <f t="shared" si="2"/>
        <v>8.1920000000000002</v>
      </c>
    </row>
    <row r="68" spans="1:7" ht="24.95" customHeight="1" x14ac:dyDescent="0.2">
      <c r="A68" s="12"/>
      <c r="B68" s="14">
        <v>7290016682359</v>
      </c>
      <c r="C68" s="11" t="s">
        <v>53</v>
      </c>
      <c r="D68" s="12">
        <v>18.5</v>
      </c>
      <c r="E68" s="13">
        <v>0.1</v>
      </c>
      <c r="F68" s="1">
        <f t="shared" si="2"/>
        <v>16.649999999999999</v>
      </c>
    </row>
    <row r="69" spans="1:7" ht="20.100000000000001" customHeight="1" x14ac:dyDescent="0.2">
      <c r="A69" s="12"/>
      <c r="B69" s="14">
        <v>7290016682342</v>
      </c>
      <c r="C69" s="11" t="s">
        <v>54</v>
      </c>
      <c r="D69" s="12">
        <v>18.5</v>
      </c>
      <c r="E69" s="13">
        <v>0.1</v>
      </c>
      <c r="F69" s="1">
        <f t="shared" si="2"/>
        <v>16.649999999999999</v>
      </c>
    </row>
    <row r="70" spans="1:7" ht="20.100000000000001" customHeight="1" x14ac:dyDescent="0.2">
      <c r="A70" s="12"/>
      <c r="B70" s="14">
        <v>7290016682335</v>
      </c>
      <c r="C70" s="11" t="s">
        <v>55</v>
      </c>
      <c r="D70" s="12">
        <v>18.5</v>
      </c>
      <c r="E70" s="13">
        <v>0.1</v>
      </c>
      <c r="F70" s="1">
        <f t="shared" si="2"/>
        <v>16.649999999999999</v>
      </c>
    </row>
    <row r="71" spans="1:7" ht="20.100000000000001" customHeight="1" x14ac:dyDescent="0.2">
      <c r="A71" s="12"/>
      <c r="B71" s="14">
        <v>7290001427569</v>
      </c>
      <c r="C71" s="11" t="s">
        <v>24</v>
      </c>
      <c r="D71" s="12">
        <v>14</v>
      </c>
      <c r="E71" s="13">
        <v>0.15</v>
      </c>
      <c r="F71" s="1">
        <f t="shared" si="2"/>
        <v>11.9</v>
      </c>
    </row>
    <row r="72" spans="1:7" ht="20.100000000000001" customHeight="1" x14ac:dyDescent="0.2">
      <c r="A72" s="12"/>
      <c r="B72" s="14">
        <v>729001427620</v>
      </c>
      <c r="C72" s="11" t="s">
        <v>56</v>
      </c>
      <c r="D72" s="12">
        <v>14</v>
      </c>
      <c r="E72" s="13">
        <v>0.15</v>
      </c>
      <c r="F72" s="1">
        <v>11.9</v>
      </c>
      <c r="G72" s="25" t="s">
        <v>57</v>
      </c>
    </row>
  </sheetData>
  <mergeCells count="14">
    <mergeCell ref="A1:F1"/>
    <mergeCell ref="A2:A3"/>
    <mergeCell ref="A47:F47"/>
    <mergeCell ref="A48:A49"/>
    <mergeCell ref="B2:B3"/>
    <mergeCell ref="C2:C3"/>
    <mergeCell ref="D2:D3"/>
    <mergeCell ref="E2:E3"/>
    <mergeCell ref="F2:F3"/>
    <mergeCell ref="B48:B49"/>
    <mergeCell ref="C48:C49"/>
    <mergeCell ref="D48:D49"/>
    <mergeCell ref="E48:E49"/>
    <mergeCell ref="F48:F49"/>
  </mergeCells>
  <conditionalFormatting sqref="A15:B15 A47">
    <cfRule type="cellIs" dxfId="4" priority="14" operator="lessThan">
      <formula>0</formula>
    </cfRule>
  </conditionalFormatting>
  <conditionalFormatting sqref="A17:D18">
    <cfRule type="cellIs" dxfId="3" priority="2" stopIfTrue="1" operator="equal">
      <formula>#REF!</formula>
    </cfRule>
  </conditionalFormatting>
  <conditionalFormatting sqref="D4:D5">
    <cfRule type="cellIs" dxfId="1" priority="3" operator="lessThan">
      <formula>0</formula>
    </cfRule>
  </conditionalFormatting>
  <conditionalFormatting sqref="D15">
    <cfRule type="cellIs" dxfId="0" priority="4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גליון 1</vt:lpstr>
    </vt:vector>
  </TitlesOfParts>
  <Company>Tnuva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כרמית כהן</dc:creator>
  <cp:lastModifiedBy>כרמית כהן</cp:lastModifiedBy>
  <dcterms:created xsi:type="dcterms:W3CDTF">2026-08-12T06:33:41Z</dcterms:created>
  <dcterms:modified xsi:type="dcterms:W3CDTF">2026-09-23T09:40:55Z</dcterms:modified>
</cp:coreProperties>
</file>